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-OfficeUniverset\Desktop\"/>
    </mc:Choice>
  </mc:AlternateContent>
  <bookViews>
    <workbookView xWindow="0" yWindow="0" windowWidth="28800" windowHeight="12210" xr2:uid="{0BDCC189-7FF1-4DA1-AD78-754FF4122ABC}"/>
  </bookViews>
  <sheets>
    <sheet name="Kuldeindeks - Officeuniverset" sheetId="1" r:id="rId1"/>
  </sheets>
  <definedNames>
    <definedName name="Kulde_Indeks">'Kuldeindeks - Officeuniverset'!$D$4</definedName>
    <definedName name="Kulde_Indeks_Beskrivelse">'Kuldeindeks - Officeuniverset'!$B$32:$D$36</definedName>
    <definedName name="Kulde_Indeks_Tabel">'Kuldeindeks - Officeuniverset'!$C$18:$R$27</definedName>
    <definedName name="Temperatur_Række">'Kuldeindeks - Officeuniverset'!$C$17:$R$17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7" i="1" s="1"/>
  <c r="D6" i="1" l="1"/>
</calcChain>
</file>

<file path=xl/sharedStrings.xml><?xml version="1.0" encoding="utf-8"?>
<sst xmlns="http://schemas.openxmlformats.org/spreadsheetml/2006/main" count="31" uniqueCount="25">
  <si>
    <t>m/s</t>
  </si>
  <si>
    <t>Temperatur i °C</t>
  </si>
  <si>
    <t>Meter/sek.</t>
  </si>
  <si>
    <t>Temperatur (vælg)</t>
  </si>
  <si>
    <t>Meter/sek. (vælg)</t>
  </si>
  <si>
    <t>Tabel: Kuldeindeks - Afkølingsindeks - Windchill factor</t>
  </si>
  <si>
    <t xml:space="preserve">Kuldeindeks </t>
  </si>
  <si>
    <t>Ved vedvarende påvirkning og korrekt påklædt</t>
  </si>
  <si>
    <t>0 til -20</t>
  </si>
  <si>
    <t>Minimal risiko, men falsk følelse af sikkerhed ved længere ophold</t>
  </si>
  <si>
    <t>-20 til -40</t>
  </si>
  <si>
    <t>Tiltagende risiko, lettere forfrysning af blottet hud</t>
  </si>
  <si>
    <t>-40 til -60</t>
  </si>
  <si>
    <t>Fare, forfrysning af blottet hud indenfor kort tid</t>
  </si>
  <si>
    <t>under -60</t>
  </si>
  <si>
    <t>Stor fare, forfrysning af blottet hud øjeblikkeligt</t>
  </si>
  <si>
    <t>Opslagsværdi</t>
  </si>
  <si>
    <t>-</t>
  </si>
  <si>
    <t>Beskrivelse (eksempel 1)</t>
  </si>
  <si>
    <t>Beskrivelse (eksempel 2)</t>
  </si>
  <si>
    <t>Over 0</t>
  </si>
  <si>
    <t>Ingen problemer - Tag på et Excel kursus;-)</t>
  </si>
  <si>
    <t>grader °C</t>
  </si>
  <si>
    <t>chill factor</t>
  </si>
  <si>
    <t>Kuldeindeks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</si>
</sst>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4" xfId="0" applyFill="1" applyBorder="1"/>
    <xf numFmtId="0" fontId="0" fillId="3" borderId="5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0" fontId="0" fillId="0" borderId="9" xfId="0" applyBorder="1"/>
    <xf numFmtId="0" fontId="0" fillId="0" borderId="10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Fill="1" applyBorder="1"/>
    <xf numFmtId="0" fontId="1" fillId="3" borderId="9" xfId="0" applyFont="1" applyFill="1" applyBorder="1"/>
    <xf numFmtId="0" fontId="0" fillId="3" borderId="10" xfId="0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9" xfId="0" applyFill="1" applyBorder="1"/>
    <xf numFmtId="0" fontId="1" fillId="0" borderId="8" xfId="0" applyFont="1" applyFill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7" xfId="0" applyFill="1" applyBorder="1"/>
    <xf numFmtId="0" fontId="0" fillId="6" borderId="6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0" fillId="6" borderId="7" xfId="0" applyFill="1" applyBorder="1"/>
    <xf numFmtId="0" fontId="0" fillId="4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4" borderId="7" xfId="0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 indent="1"/>
    </xf>
    <xf numFmtId="0" fontId="1" fillId="5" borderId="1" xfId="0" applyFont="1" applyFill="1" applyBorder="1"/>
    <xf numFmtId="0" fontId="1" fillId="0" borderId="1" xfId="0" applyFont="1" applyBorder="1" applyAlignment="1"/>
    <xf numFmtId="0" fontId="1" fillId="0" borderId="9" xfId="0" applyFont="1" applyFill="1" applyBorder="1"/>
    <xf numFmtId="0" fontId="2" fillId="3" borderId="2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</cellXfs>
  <cellStyles count="1">
    <cellStyle name="Normal" xfId="0" builtinId="0"/>
  </cellStyles>
  <dxfs count="12"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officeuniverset.dk" TargetMode="External"/><Relationship Id="rId1" Type="http://schemas.openxmlformats.org/officeDocument/2006/relationships/hyperlink" Target="http://officeuniverset.dk/kursus/excel-videregaen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314141</xdr:colOff>
      <xdr:row>8</xdr:row>
      <xdr:rowOff>99646</xdr:rowOff>
    </xdr:from>
    <xdr:to>
      <xdr:col>6</xdr:col>
      <xdr:colOff>243254</xdr:colOff>
      <xdr:row>11</xdr:row>
      <xdr:rowOff>139211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F744FE0E-A5BC-4EB7-9912-FFF1822168E2}"/>
            </a:ext>
          </a:extLst>
        </xdr:cNvPr>
        <xdr:cNvSpPr txBox="1"/>
      </xdr:nvSpPr>
      <xdr:spPr>
        <a:xfrm>
          <a:off x="314141" y="1623646"/>
          <a:ext cx="3717132" cy="61106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Vælg fra celle D2 (temperatur)</a:t>
          </a:r>
          <a:r>
            <a:rPr lang="da-DK" sz="1100" baseline="0"/>
            <a:t> </a:t>
          </a:r>
          <a:r>
            <a:rPr lang="da-DK" sz="1100"/>
            <a:t>og D3 (meter/sek.)</a:t>
          </a:r>
        </a:p>
        <a:p>
          <a:r>
            <a:rPr lang="da-DK" sz="1100"/>
            <a:t>Resultat</a:t>
          </a:r>
          <a:r>
            <a:rPr lang="da-DK" sz="1100" baseline="0"/>
            <a:t> i cellerne D4, D6 og D7.</a:t>
          </a:r>
          <a:endParaRPr lang="da-DK" sz="1100"/>
        </a:p>
      </xdr:txBody>
    </xdr:sp>
    <xdr:clientData/>
  </xdr:twoCellAnchor>
  <xdr:twoCellAnchor>
    <xdr:from>
      <xdr:col>1</xdr:col>
      <xdr:colOff>329712</xdr:colOff>
      <xdr:row>38</xdr:row>
      <xdr:rowOff>43962</xdr:rowOff>
    </xdr:from>
    <xdr:to>
      <xdr:col>11</xdr:col>
      <xdr:colOff>381000</xdr:colOff>
      <xdr:row>53</xdr:row>
      <xdr:rowOff>183173</xdr:rowOff>
    </xdr:to>
    <xdr:sp macro="" textlink="">
      <xdr:nvSpPr>
        <xdr:cNvPr id="4" name="Pil: høj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8311A8-511A-404D-85AB-5B337D0E40CB}"/>
            </a:ext>
          </a:extLst>
        </xdr:cNvPr>
        <xdr:cNvSpPr/>
      </xdr:nvSpPr>
      <xdr:spPr>
        <a:xfrm>
          <a:off x="688731" y="7356231"/>
          <a:ext cx="6520961" cy="2996711"/>
        </a:xfrm>
        <a:prstGeom prst="rightArrow">
          <a:avLst>
            <a:gd name="adj1" fmla="val 84157"/>
            <a:gd name="adj2" fmla="val 50000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400">
              <a:solidFill>
                <a:sysClr val="windowText" lastClr="000000"/>
              </a:solidFill>
            </a:rPr>
            <a:t>I dette regneark er brugt følgende funktioner og værktøjer:</a:t>
          </a:r>
        </a:p>
        <a:p>
          <a:pPr algn="l"/>
          <a:r>
            <a:rPr lang="da-DK" sz="1400">
              <a:solidFill>
                <a:sysClr val="windowText" lastClr="000000"/>
              </a:solidFill>
            </a:rPr>
            <a:t>-</a:t>
          </a:r>
          <a:r>
            <a:rPr lang="da-DK" sz="1400" baseline="0">
              <a:solidFill>
                <a:sysClr val="windowText" lastClr="000000"/>
              </a:solidFill>
            </a:rPr>
            <a:t> LOPSLAG</a:t>
          </a:r>
        </a:p>
        <a:p>
          <a:pPr algn="l"/>
          <a:r>
            <a:rPr lang="da-DK" sz="1400" baseline="0">
              <a:solidFill>
                <a:sysClr val="windowText" lastClr="000000"/>
              </a:solidFill>
            </a:rPr>
            <a:t>- SAMMENLIGN</a:t>
          </a:r>
        </a:p>
        <a:p>
          <a:pPr algn="l"/>
          <a:r>
            <a:rPr lang="da-DK" sz="1400" baseline="0">
              <a:solidFill>
                <a:sysClr val="windowText" lastClr="000000"/>
              </a:solidFill>
            </a:rPr>
            <a:t>- HVIS</a:t>
          </a:r>
        </a:p>
        <a:p>
          <a:pPr algn="l"/>
          <a:r>
            <a:rPr lang="da-DK" sz="1400" baseline="0">
              <a:solidFill>
                <a:sysClr val="windowText" lastClr="000000"/>
              </a:solidFill>
            </a:rPr>
            <a:t>- HVIS.FEJL</a:t>
          </a:r>
        </a:p>
        <a:p>
          <a:pPr algn="l"/>
          <a:r>
            <a:rPr lang="da-DK" sz="1400" baseline="0">
              <a:solidFill>
                <a:sysClr val="windowText" lastClr="000000"/>
              </a:solidFill>
            </a:rPr>
            <a:t>- DATAVALIDERING (rullelister)</a:t>
          </a:r>
        </a:p>
        <a:p>
          <a:pPr algn="l"/>
          <a:r>
            <a:rPr lang="da-DK" sz="1400" baseline="0">
              <a:solidFill>
                <a:sysClr val="windowText" lastClr="000000"/>
              </a:solidFill>
            </a:rPr>
            <a:t>- NAVNGIVNING</a:t>
          </a:r>
        </a:p>
        <a:p>
          <a:pPr algn="l"/>
          <a:r>
            <a:rPr lang="da-DK" sz="1400" baseline="0">
              <a:solidFill>
                <a:sysClr val="windowText" lastClr="000000"/>
              </a:solidFill>
            </a:rPr>
            <a:t>- BETINGET FORMATERING (automatisk farveskift)</a:t>
          </a:r>
        </a:p>
        <a:p>
          <a:pPr algn="l"/>
          <a:endParaRPr lang="da-DK" sz="1400" baseline="0">
            <a:solidFill>
              <a:sysClr val="windowText" lastClr="000000"/>
            </a:solidFill>
          </a:endParaRPr>
        </a:p>
        <a:p>
          <a:pPr algn="l"/>
          <a:r>
            <a:rPr lang="da-DK" sz="1400" b="1" baseline="0">
              <a:solidFill>
                <a:sysClr val="windowText" lastClr="000000"/>
              </a:solidFill>
            </a:rPr>
            <a:t>Lær selv alle disse ting på kurset Excel Videregående (læs mere her)</a:t>
          </a:r>
          <a:endParaRPr lang="da-DK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14</xdr:col>
      <xdr:colOff>355600</xdr:colOff>
      <xdr:row>7</xdr:row>
      <xdr:rowOff>170413</xdr:rowOff>
    </xdr:from>
    <xdr:to>
      <xdr:col>17</xdr:col>
      <xdr:colOff>502660</xdr:colOff>
      <xdr:row>13</xdr:row>
      <xdr:rowOff>6851</xdr:rowOff>
    </xdr:to>
    <xdr:pic>
      <xdr:nvPicPr>
        <xdr:cNvPr id="5" name="Billed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6D0FD1-7823-4356-B920-867F5EC84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6050" y="1503913"/>
          <a:ext cx="1975860" cy="979438"/>
        </a:xfrm>
        <a:prstGeom prst="rect">
          <a:avLst/>
        </a:prstGeom>
      </xdr:spPr>
    </xdr:pic>
    <xdr:clientData/>
  </xdr:twoCellAnchor>
  <xdr:twoCellAnchor editAs="oneCell">
    <xdr:from>
      <xdr:col>1</xdr:col>
      <xdr:colOff>311150</xdr:colOff>
      <xdr:row>53</xdr:row>
      <xdr:rowOff>184150</xdr:rowOff>
    </xdr:from>
    <xdr:to>
      <xdr:col>4</xdr:col>
      <xdr:colOff>64510</xdr:colOff>
      <xdr:row>59</xdr:row>
      <xdr:rowOff>20588</xdr:rowOff>
    </xdr:to>
    <xdr:pic>
      <xdr:nvPicPr>
        <xdr:cNvPr id="6" name="Billed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C26EF4-90D3-4929-953D-52E9D49E3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" y="10356850"/>
          <a:ext cx="1975860" cy="979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4249-B9C7-43FD-B6C6-CA607C54B437}">
  <dimension ref="B2:R36"/>
  <sheetViews>
    <sheetView showGridLines="0" tabSelected="1" zoomScale="150" zoomScaleNormal="150" workbookViewId="0"/>
  </sheetViews>
  <sheetFormatPr defaultRowHeight="15" x14ac:dyDescent="0.25"/>
  <cols>
    <col min="1" max="1" width="5.42578125" customWidth="1"/>
    <col min="2" max="2" width="12.5703125" customWidth="1"/>
    <col min="3" max="3" width="11.5703125" customWidth="1"/>
    <col min="5" max="5" width="9.140625" customWidth="1"/>
  </cols>
  <sheetData>
    <row r="2" spans="2:18" x14ac:dyDescent="0.25">
      <c r="B2" s="11" t="s">
        <v>3</v>
      </c>
      <c r="C2" s="12"/>
      <c r="D2" s="35">
        <v>-5</v>
      </c>
      <c r="E2" s="34" t="s">
        <v>22</v>
      </c>
    </row>
    <row r="3" spans="2:18" x14ac:dyDescent="0.25">
      <c r="B3" s="11" t="s">
        <v>4</v>
      </c>
      <c r="C3" s="12"/>
      <c r="D3" s="35">
        <v>4</v>
      </c>
      <c r="E3" s="34" t="s">
        <v>0</v>
      </c>
    </row>
    <row r="4" spans="2:18" x14ac:dyDescent="0.25">
      <c r="B4" s="11" t="s">
        <v>24</v>
      </c>
      <c r="C4" s="12"/>
      <c r="D4" s="36">
        <f>VLOOKUP(D3,Kulde_Indeks_Tabel,MATCH(D2,Temperatur_Række,0),FALSE)</f>
        <v>-12</v>
      </c>
      <c r="E4" s="34" t="s">
        <v>23</v>
      </c>
    </row>
    <row r="6" spans="2:18" x14ac:dyDescent="0.25">
      <c r="B6" s="19" t="s">
        <v>18</v>
      </c>
      <c r="C6" s="9"/>
      <c r="D6" s="37" t="str">
        <f>IFERROR(VLOOKUP(Kulde_Indeks,Kulde_Indeks_Beskrivelse,3,TRUE),"-")</f>
        <v>Minimal risiko, men falsk følelse af sikkerhed ved længere ophold</v>
      </c>
      <c r="E6" s="9"/>
      <c r="F6" s="9"/>
      <c r="G6" s="9"/>
      <c r="H6" s="9"/>
      <c r="I6" s="9"/>
      <c r="J6" s="10"/>
    </row>
    <row r="7" spans="2:18" x14ac:dyDescent="0.25">
      <c r="B7" s="19" t="s">
        <v>19</v>
      </c>
      <c r="C7" s="9"/>
      <c r="D7" s="37" t="str">
        <f>IF(Kulde_Indeks&lt;=-60,D32,IF(Kulde_Indeks&lt;=-40,D33,IF(Kulde_Indeks&lt;=-20,D34,IF(Kulde_Indeks&lt;=0,D35,IF(Kulde_Indeks&lt;=20,"Ingen problemer - Tag på et Excel kursus;-)","")))))</f>
        <v>Minimal risiko, men falsk følelse af sikkerhed ved længere ophold</v>
      </c>
      <c r="E7" s="9"/>
      <c r="F7" s="9"/>
      <c r="G7" s="9"/>
      <c r="H7" s="9"/>
      <c r="I7" s="9"/>
      <c r="J7" s="10"/>
    </row>
    <row r="8" spans="2:18" x14ac:dyDescent="0.25">
      <c r="B8" s="13"/>
    </row>
    <row r="9" spans="2:18" x14ac:dyDescent="0.25">
      <c r="B9" s="13"/>
    </row>
    <row r="10" spans="2:18" x14ac:dyDescent="0.25">
      <c r="B10" s="13"/>
    </row>
    <row r="11" spans="2:18" x14ac:dyDescent="0.25">
      <c r="B11" s="13"/>
    </row>
    <row r="12" spans="2:18" x14ac:dyDescent="0.25">
      <c r="B12" s="13"/>
    </row>
    <row r="13" spans="2:18" x14ac:dyDescent="0.25">
      <c r="B13" s="13"/>
    </row>
    <row r="16" spans="2:18" ht="21" x14ac:dyDescent="0.35">
      <c r="D16" s="41" t="s">
        <v>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3"/>
    </row>
    <row r="17" spans="2:18" x14ac:dyDescent="0.25">
      <c r="C17" s="7"/>
      <c r="D17" s="6">
        <v>20</v>
      </c>
      <c r="E17" s="6">
        <v>15</v>
      </c>
      <c r="F17" s="6">
        <v>10</v>
      </c>
      <c r="G17" s="6">
        <v>5</v>
      </c>
      <c r="H17" s="6">
        <v>0</v>
      </c>
      <c r="I17" s="6">
        <v>-5</v>
      </c>
      <c r="J17" s="6">
        <v>-10</v>
      </c>
      <c r="K17" s="6">
        <v>-15</v>
      </c>
      <c r="L17" s="6">
        <v>-20</v>
      </c>
      <c r="M17" s="6">
        <v>-25</v>
      </c>
      <c r="N17" s="6">
        <v>-30</v>
      </c>
      <c r="O17" s="6">
        <v>-35</v>
      </c>
      <c r="P17" s="6">
        <v>-40</v>
      </c>
      <c r="Q17" s="6">
        <v>-45</v>
      </c>
      <c r="R17" s="6">
        <v>-50</v>
      </c>
    </row>
    <row r="18" spans="2:18" x14ac:dyDescent="0.25">
      <c r="B18" s="38" t="s">
        <v>2</v>
      </c>
      <c r="C18" s="6">
        <v>0</v>
      </c>
      <c r="D18" s="5">
        <v>20</v>
      </c>
      <c r="E18" s="5">
        <v>15</v>
      </c>
      <c r="F18" s="5">
        <v>10</v>
      </c>
      <c r="G18" s="5">
        <v>5</v>
      </c>
      <c r="H18" s="5">
        <v>0</v>
      </c>
      <c r="I18" s="5">
        <v>-5</v>
      </c>
      <c r="J18" s="5">
        <v>-10</v>
      </c>
      <c r="K18" s="5">
        <v>-15</v>
      </c>
      <c r="L18" s="5">
        <v>-20</v>
      </c>
      <c r="M18" s="5">
        <v>-25</v>
      </c>
      <c r="N18" s="5">
        <v>-30</v>
      </c>
      <c r="O18" s="5">
        <v>-35</v>
      </c>
      <c r="P18" s="5">
        <v>-40</v>
      </c>
      <c r="Q18" s="5">
        <v>-45</v>
      </c>
      <c r="R18" s="5">
        <v>-50</v>
      </c>
    </row>
    <row r="19" spans="2:18" x14ac:dyDescent="0.25">
      <c r="B19" s="39"/>
      <c r="C19" s="6">
        <v>2</v>
      </c>
      <c r="D19" s="5">
        <v>20</v>
      </c>
      <c r="E19" s="5">
        <v>15</v>
      </c>
      <c r="F19" s="5">
        <v>9</v>
      </c>
      <c r="G19" s="5">
        <v>5</v>
      </c>
      <c r="H19" s="5">
        <v>-1</v>
      </c>
      <c r="I19" s="5">
        <v>-6</v>
      </c>
      <c r="J19" s="5">
        <v>-11</v>
      </c>
      <c r="K19" s="5">
        <v>-16</v>
      </c>
      <c r="L19" s="5">
        <v>-21</v>
      </c>
      <c r="M19" s="5">
        <v>-26</v>
      </c>
      <c r="N19" s="5">
        <v>-31</v>
      </c>
      <c r="O19" s="5">
        <v>-36</v>
      </c>
      <c r="P19" s="5">
        <v>-41</v>
      </c>
      <c r="Q19" s="5">
        <v>-46</v>
      </c>
      <c r="R19" s="5">
        <v>-51</v>
      </c>
    </row>
    <row r="20" spans="2:18" x14ac:dyDescent="0.25">
      <c r="B20" s="39"/>
      <c r="C20" s="6">
        <v>4</v>
      </c>
      <c r="D20" s="5">
        <v>17</v>
      </c>
      <c r="E20" s="5">
        <v>12</v>
      </c>
      <c r="F20" s="5">
        <v>5</v>
      </c>
      <c r="G20" s="5">
        <v>0</v>
      </c>
      <c r="H20" s="5">
        <v>-6</v>
      </c>
      <c r="I20" s="5">
        <v>-12</v>
      </c>
      <c r="J20" s="5">
        <v>-18</v>
      </c>
      <c r="K20" s="5">
        <v>-24</v>
      </c>
      <c r="L20" s="5">
        <v>-30</v>
      </c>
      <c r="M20" s="5">
        <v>-36</v>
      </c>
      <c r="N20" s="5">
        <v>-42</v>
      </c>
      <c r="O20" s="5">
        <v>-48</v>
      </c>
      <c r="P20" s="5">
        <v>-54</v>
      </c>
      <c r="Q20" s="5">
        <v>-60</v>
      </c>
      <c r="R20" s="5">
        <v>-66</v>
      </c>
    </row>
    <row r="21" spans="2:18" x14ac:dyDescent="0.25">
      <c r="B21" s="39"/>
      <c r="C21" s="6">
        <v>6</v>
      </c>
      <c r="D21" s="5">
        <v>16</v>
      </c>
      <c r="E21" s="5">
        <v>10</v>
      </c>
      <c r="F21" s="5">
        <v>3</v>
      </c>
      <c r="G21" s="5">
        <v>-3</v>
      </c>
      <c r="H21" s="5">
        <v>-10</v>
      </c>
      <c r="I21" s="5">
        <v>-16</v>
      </c>
      <c r="J21" s="5">
        <v>-23</v>
      </c>
      <c r="K21" s="5">
        <v>-29</v>
      </c>
      <c r="L21" s="5">
        <v>-36</v>
      </c>
      <c r="M21" s="5">
        <v>-42</v>
      </c>
      <c r="N21" s="5">
        <v>-49</v>
      </c>
      <c r="O21" s="5">
        <v>-55</v>
      </c>
      <c r="P21" s="5">
        <v>-62</v>
      </c>
      <c r="Q21" s="5">
        <v>-68</v>
      </c>
      <c r="R21" s="5">
        <v>-75</v>
      </c>
    </row>
    <row r="22" spans="2:18" x14ac:dyDescent="0.25">
      <c r="B22" s="39"/>
      <c r="C22" s="6">
        <v>8</v>
      </c>
      <c r="D22" s="5">
        <v>15</v>
      </c>
      <c r="E22" s="5">
        <v>8</v>
      </c>
      <c r="F22" s="5">
        <v>1</v>
      </c>
      <c r="G22" s="5">
        <v>-6</v>
      </c>
      <c r="H22" s="5">
        <v>-13</v>
      </c>
      <c r="I22" s="5">
        <v>-19</v>
      </c>
      <c r="J22" s="5">
        <v>-26</v>
      </c>
      <c r="K22" s="5">
        <v>-33</v>
      </c>
      <c r="L22" s="5">
        <v>-40</v>
      </c>
      <c r="M22" s="5">
        <v>-47</v>
      </c>
      <c r="N22" s="5">
        <v>-54</v>
      </c>
      <c r="O22" s="5">
        <v>-61</v>
      </c>
      <c r="P22" s="5">
        <v>-68</v>
      </c>
      <c r="Q22" s="5">
        <v>-75</v>
      </c>
      <c r="R22" s="5">
        <v>-82</v>
      </c>
    </row>
    <row r="23" spans="2:18" x14ac:dyDescent="0.25">
      <c r="B23" s="39"/>
      <c r="C23" s="6">
        <v>10</v>
      </c>
      <c r="D23" s="5">
        <v>14</v>
      </c>
      <c r="E23" s="5">
        <v>7</v>
      </c>
      <c r="F23" s="5">
        <v>0</v>
      </c>
      <c r="G23" s="5">
        <v>-7</v>
      </c>
      <c r="H23" s="5">
        <v>-15</v>
      </c>
      <c r="I23" s="5">
        <v>-22</v>
      </c>
      <c r="J23" s="5">
        <v>-29</v>
      </c>
      <c r="K23" s="5">
        <v>-36</v>
      </c>
      <c r="L23" s="5">
        <v>-43</v>
      </c>
      <c r="M23" s="5">
        <v>-50</v>
      </c>
      <c r="N23" s="5">
        <v>-58</v>
      </c>
      <c r="O23" s="5">
        <v>-65</v>
      </c>
      <c r="P23" s="5">
        <v>-72</v>
      </c>
      <c r="Q23" s="5">
        <v>-79</v>
      </c>
      <c r="R23" s="5">
        <v>-86</v>
      </c>
    </row>
    <row r="24" spans="2:18" x14ac:dyDescent="0.25">
      <c r="B24" s="39"/>
      <c r="C24" s="6">
        <v>12</v>
      </c>
      <c r="D24" s="5">
        <v>14</v>
      </c>
      <c r="E24" s="5">
        <v>6</v>
      </c>
      <c r="F24" s="5">
        <v>-1</v>
      </c>
      <c r="G24" s="5">
        <v>-9</v>
      </c>
      <c r="H24" s="5">
        <v>-16</v>
      </c>
      <c r="I24" s="5">
        <v>-23</v>
      </c>
      <c r="J24" s="5">
        <v>-31</v>
      </c>
      <c r="K24" s="5">
        <v>-38</v>
      </c>
      <c r="L24" s="5">
        <v>-46</v>
      </c>
      <c r="M24" s="5">
        <v>-53</v>
      </c>
      <c r="N24" s="5">
        <v>-61</v>
      </c>
      <c r="O24" s="5">
        <v>-68</v>
      </c>
      <c r="P24" s="5">
        <v>-75</v>
      </c>
      <c r="Q24" s="5">
        <v>-83</v>
      </c>
      <c r="R24" s="5">
        <v>-90</v>
      </c>
    </row>
    <row r="25" spans="2:18" x14ac:dyDescent="0.25">
      <c r="B25" s="39"/>
      <c r="C25" s="6">
        <v>14</v>
      </c>
      <c r="D25" s="5">
        <v>13</v>
      </c>
      <c r="E25" s="5">
        <v>6</v>
      </c>
      <c r="F25" s="5">
        <v>-2</v>
      </c>
      <c r="G25" s="5">
        <v>-10</v>
      </c>
      <c r="H25" s="5">
        <v>-17</v>
      </c>
      <c r="I25" s="5">
        <v>-25</v>
      </c>
      <c r="J25" s="5">
        <v>-32</v>
      </c>
      <c r="K25" s="5">
        <v>-40</v>
      </c>
      <c r="L25" s="5">
        <v>-47</v>
      </c>
      <c r="M25" s="5">
        <v>-55</v>
      </c>
      <c r="N25" s="5">
        <v>-63</v>
      </c>
      <c r="O25" s="5">
        <v>-70</v>
      </c>
      <c r="P25" s="5">
        <v>-78</v>
      </c>
      <c r="Q25" s="5">
        <v>-85</v>
      </c>
      <c r="R25" s="5" t="s">
        <v>17</v>
      </c>
    </row>
    <row r="26" spans="2:18" x14ac:dyDescent="0.25">
      <c r="B26" s="39"/>
      <c r="C26" s="6">
        <v>16</v>
      </c>
      <c r="D26" s="5" t="s">
        <v>17</v>
      </c>
      <c r="E26" s="5">
        <v>5</v>
      </c>
      <c r="F26" s="5">
        <v>-3</v>
      </c>
      <c r="G26" s="5">
        <v>-10</v>
      </c>
      <c r="H26" s="5">
        <v>-18</v>
      </c>
      <c r="I26" s="5">
        <v>-26</v>
      </c>
      <c r="J26" s="5">
        <v>-33</v>
      </c>
      <c r="K26" s="5">
        <v>-41</v>
      </c>
      <c r="L26" s="5">
        <v>-49</v>
      </c>
      <c r="M26" s="5">
        <v>-57</v>
      </c>
      <c r="N26" s="5">
        <v>-64</v>
      </c>
      <c r="O26" s="5">
        <v>-72</v>
      </c>
      <c r="P26" s="5">
        <v>-80</v>
      </c>
      <c r="Q26" s="5">
        <v>-87</v>
      </c>
      <c r="R26" s="5" t="s">
        <v>17</v>
      </c>
    </row>
    <row r="27" spans="2:18" x14ac:dyDescent="0.25">
      <c r="B27" s="40"/>
      <c r="C27" s="6">
        <v>18</v>
      </c>
      <c r="D27" s="5" t="s">
        <v>17</v>
      </c>
      <c r="E27" s="5" t="s">
        <v>17</v>
      </c>
      <c r="F27" s="5" t="s">
        <v>17</v>
      </c>
      <c r="G27" s="5">
        <v>-11</v>
      </c>
      <c r="H27" s="5">
        <v>-19</v>
      </c>
      <c r="I27" s="5">
        <v>-26</v>
      </c>
      <c r="J27" s="5">
        <v>-34</v>
      </c>
      <c r="K27" s="5">
        <v>-42</v>
      </c>
      <c r="L27" s="5">
        <v>-50</v>
      </c>
      <c r="M27" s="5">
        <v>-58</v>
      </c>
      <c r="N27" s="5">
        <v>-65</v>
      </c>
      <c r="O27" s="5">
        <v>-73</v>
      </c>
      <c r="P27" s="5">
        <v>-81</v>
      </c>
      <c r="Q27" s="5">
        <v>-89</v>
      </c>
      <c r="R27" s="5" t="s">
        <v>17</v>
      </c>
    </row>
    <row r="28" spans="2:18" x14ac:dyDescent="0.25">
      <c r="C28" s="8" t="s">
        <v>5</v>
      </c>
      <c r="D28" s="8"/>
      <c r="E28" s="8"/>
      <c r="F28" s="8"/>
      <c r="G28" s="8"/>
    </row>
    <row r="31" spans="2:18" x14ac:dyDescent="0.25">
      <c r="B31" s="16" t="s">
        <v>16</v>
      </c>
      <c r="C31" s="17" t="s">
        <v>6</v>
      </c>
      <c r="D31" s="14" t="s">
        <v>7</v>
      </c>
      <c r="E31" s="14"/>
      <c r="F31" s="14"/>
      <c r="G31" s="14"/>
      <c r="H31" s="14"/>
      <c r="I31" s="18"/>
      <c r="J31" s="15"/>
    </row>
    <row r="32" spans="2:18" x14ac:dyDescent="0.25">
      <c r="B32" s="28">
        <v>-1000</v>
      </c>
      <c r="C32" s="29" t="s">
        <v>14</v>
      </c>
      <c r="D32" s="30" t="s">
        <v>15</v>
      </c>
      <c r="E32" s="30"/>
      <c r="F32" s="30"/>
      <c r="G32" s="30"/>
      <c r="H32" s="30"/>
      <c r="I32" s="30"/>
      <c r="J32" s="31"/>
    </row>
    <row r="33" spans="2:10" x14ac:dyDescent="0.25">
      <c r="B33" s="24">
        <v>-59</v>
      </c>
      <c r="C33" s="25" t="s">
        <v>12</v>
      </c>
      <c r="D33" s="26" t="s">
        <v>13</v>
      </c>
      <c r="E33" s="26"/>
      <c r="F33" s="26"/>
      <c r="G33" s="26"/>
      <c r="H33" s="26"/>
      <c r="I33" s="26"/>
      <c r="J33" s="27"/>
    </row>
    <row r="34" spans="2:10" x14ac:dyDescent="0.25">
      <c r="B34" s="20">
        <v>-39</v>
      </c>
      <c r="C34" s="21" t="s">
        <v>10</v>
      </c>
      <c r="D34" s="22" t="s">
        <v>11</v>
      </c>
      <c r="E34" s="22"/>
      <c r="F34" s="22"/>
      <c r="G34" s="22"/>
      <c r="H34" s="22"/>
      <c r="I34" s="22"/>
      <c r="J34" s="23"/>
    </row>
    <row r="35" spans="2:10" x14ac:dyDescent="0.25">
      <c r="B35" s="3">
        <v>-19</v>
      </c>
      <c r="C35" s="4" t="s">
        <v>8</v>
      </c>
      <c r="D35" s="1" t="s">
        <v>9</v>
      </c>
      <c r="E35" s="1"/>
      <c r="F35" s="1"/>
      <c r="G35" s="1"/>
      <c r="H35" s="1"/>
      <c r="I35" s="1"/>
      <c r="J35" s="2"/>
    </row>
    <row r="36" spans="2:10" x14ac:dyDescent="0.25">
      <c r="B36" s="32">
        <v>1</v>
      </c>
      <c r="C36" s="32" t="s">
        <v>20</v>
      </c>
      <c r="D36" s="33" t="s">
        <v>21</v>
      </c>
      <c r="E36" s="33"/>
      <c r="F36" s="33"/>
      <c r="G36" s="33"/>
      <c r="H36" s="33"/>
      <c r="I36" s="33"/>
      <c r="J36" s="33"/>
    </row>
  </sheetData>
  <mergeCells count="2">
    <mergeCell ref="B18:B27"/>
    <mergeCell ref="D16:R16"/>
  </mergeCells>
  <conditionalFormatting sqref="D18:R27">
    <cfRule type="cellIs" dxfId="11" priority="6" operator="lessThanOrEqual">
      <formula>-60</formula>
    </cfRule>
    <cfRule type="cellIs" dxfId="10" priority="11" operator="lessThanOrEqual">
      <formula>-40</formula>
    </cfRule>
    <cfRule type="cellIs" dxfId="9" priority="12" operator="lessThanOrEqual">
      <formula>-20</formula>
    </cfRule>
    <cfRule type="cellIs" dxfId="8" priority="13" operator="lessThanOrEqual">
      <formula>0</formula>
    </cfRule>
  </conditionalFormatting>
  <conditionalFormatting sqref="D6:J6">
    <cfRule type="expression" dxfId="7" priority="5">
      <formula>$D$4&lt;=-60</formula>
    </cfRule>
    <cfRule type="expression" dxfId="6" priority="7">
      <formula>$D$4&lt;=-40</formula>
    </cfRule>
    <cfRule type="expression" dxfId="5" priority="8">
      <formula>$D$4&lt;=-20</formula>
    </cfRule>
    <cfRule type="expression" dxfId="4" priority="9">
      <formula>$D$4&lt;=0</formula>
    </cfRule>
  </conditionalFormatting>
  <conditionalFormatting sqref="D7:J7">
    <cfRule type="expression" dxfId="3" priority="1">
      <formula>$D$4&lt;=-60</formula>
    </cfRule>
    <cfRule type="expression" dxfId="2" priority="2">
      <formula>$D$4&lt;=-40</formula>
    </cfRule>
    <cfRule type="expression" dxfId="1" priority="3">
      <formula>$D$4&lt;=-20</formula>
    </cfRule>
    <cfRule type="expression" dxfId="0" priority="4">
      <formula>$D$4&lt;=0</formula>
    </cfRule>
  </conditionalFormatting>
  <dataValidations count="2">
    <dataValidation type="list" allowBlank="1" showInputMessage="1" showErrorMessage="1" errorTitle="UPS" error="Vælg en temperatur fra rullelisten._x000a__x000a_Hilsen_x000a_Michael_x000a_Officeuniverset.dk" sqref="D2" xr:uid="{B7D7C396-3076-42F4-89E5-41412C470980}">
      <formula1>$D$17:$R$17</formula1>
    </dataValidation>
    <dataValidation type="list" allowBlank="1" showInputMessage="1" showErrorMessage="1" errorTitle="UPS" error="Vælg en meter/sek. fra rullelisten._x000a__x000a_Hilsen_x000a_Michael_x000a_Officeuniverset.dk" sqref="D3" xr:uid="{E19BEA03-8E6F-4645-A1DE-271B165139FA}">
      <formula1>$C$18:$C$27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4</vt:i4>
      </vt:variant>
    </vt:vector>
  </HeadingPairs>
  <TitlesOfParts>
    <vt:vector size="5" baseType="lpstr">
      <vt:lpstr>Kuldeindeks - Officeuniverset</vt:lpstr>
      <vt:lpstr>Kulde_Indeks</vt:lpstr>
      <vt:lpstr>Kulde_Indeks_Beskrivelse</vt:lpstr>
      <vt:lpstr>Kulde_Indeks_Tabel</vt:lpstr>
      <vt:lpstr>Temperatur_Række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MM-OfficeUniverset</dc:creator>
  <cp:lastModifiedBy>MM-OfficeUniverset</cp:lastModifiedBy>
  <dcterms:created xsi:type="dcterms:W3CDTF">2018-03-01T08:33:29Z</dcterms:created>
  <dcterms:modified xsi:type="dcterms:W3CDTF">2018-03-01T10:11:08Z</dcterms:modified>
</cp:coreProperties>
</file>